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Лист1!$A$1:$P$48</definedName>
  </definedNames>
  <calcPr calcId="152511"/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<sst xmlns="http://schemas.openxmlformats.org/spreadsheetml/2006/main" count="72" uniqueCount="57">
  <si>
    <t>Протокол об итогах закупа лекарственных средств/изделий медицинского назначения</t>
  </si>
  <si>
    <t xml:space="preserve">Наименование закупки: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</t>
  </si>
  <si>
    <t>Целостность конвертов представленных ценовых предложений потенциальных поставщиков, не нарушена. Ценовое предложение в запечатанном виде предоставлены следующими потенциальными поставщиками:</t>
  </si>
  <si>
    <t>№ п/п</t>
  </si>
  <si>
    <t>Наименование и адрес потенциального поставщика</t>
  </si>
  <si>
    <t>БИН/ИИН</t>
  </si>
  <si>
    <t>Дата и время предоставления запечатанного ценового предложения</t>
  </si>
  <si>
    <t>Представители потенциальных поставщиков, присутствовавшие при процедуре вскрытия запечатанных ценовых предложений:</t>
  </si>
  <si>
    <t>Ф.И.О.</t>
  </si>
  <si>
    <t>-</t>
  </si>
  <si>
    <t>№</t>
  </si>
  <si>
    <t>Торговое наименование лекарственных средств/изделий медицинского назначения</t>
  </si>
  <si>
    <t>Единица измерения</t>
  </si>
  <si>
    <t>Количество</t>
  </si>
  <si>
    <t>Цена за единицу</t>
  </si>
  <si>
    <t xml:space="preserve">Ценовое предложение потенциального поставщика (цена за единицу)   </t>
  </si>
  <si>
    <t>№ лота</t>
  </si>
  <si>
    <t>Общая сумма</t>
  </si>
  <si>
    <t>Итого:</t>
  </si>
  <si>
    <t>За решение проголосовали:</t>
  </si>
  <si>
    <t>Председатель комиссии:</t>
  </si>
  <si>
    <t>Заместителем председатель комиссии:</t>
  </si>
  <si>
    <t>Члены комиссии:</t>
  </si>
  <si>
    <t>Секретарь комиссии:</t>
  </si>
  <si>
    <t xml:space="preserve">Против - 0 голосов. </t>
  </si>
  <si>
    <t xml:space="preserve">3.  Победителям представить в адрес заказчика (в течение десяти календарных дней со дня признания победителем) следующие документы, подтверждающие соответствие квалификационным требованиям:      1) копии соответствующей лицензии на фармацевтическую деятельность и (или) на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 либо в виде электронного документа, полученных (направленных) в соответствии с Законом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соответствующей лицензии на фармацевтическую деятельность и (или)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изделий, полученных в соответствии с Законом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задолженности, учет по которым ведется в органах государственных доходов, полученные посредством веб-портала "электронного правительства" или веб-приложения "кабинет налогоплательщика";
      6)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
</t>
  </si>
  <si>
    <t>Адрес организатора: 110300, Казахстан, Костанайская обл., г. Аркалык, пр. Абая, д. 86</t>
  </si>
  <si>
    <r>
      <t xml:space="preserve">2. Согласно п. 138 гл. 10  постановления Правительства Республики Казахстан от 4 июня 2021 года № 375 " Правила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 </t>
    </r>
    <r>
      <rPr>
        <b/>
        <sz val="11"/>
        <color theme="1"/>
        <rFont val="Calibri"/>
        <family val="2"/>
        <charset val="204"/>
        <scheme val="minor"/>
      </rPr>
      <t>разместить протокол итогов на интернет-ресурсе КГП "Аркалыкская региональная поликлиника"  Управления здравоохранения акимата Костанайской области.</t>
    </r>
  </si>
  <si>
    <t xml:space="preserve">Заказчик: БИН 990240003342, Коммунальное государственное предприятие "Аркалыкская региональная поликлиника" Управления здравоохранения акимата Костанайской области </t>
  </si>
  <si>
    <t xml:space="preserve">        Каратемирова З.Б., И.о.главного бухгалтера</t>
  </si>
  <si>
    <r>
      <t xml:space="preserve">        Бажанова Т.В.</t>
    </r>
    <r>
      <rPr>
        <b/>
        <sz val="12"/>
        <color theme="1"/>
        <rFont val="Times New Roman"/>
        <family val="1"/>
        <charset val="204"/>
      </rPr>
      <t>, медицинская сестра аптечного пункта</t>
    </r>
  </si>
  <si>
    <t xml:space="preserve">      Юркевич Г. Ю.,Главная медсестра</t>
  </si>
  <si>
    <r>
      <t xml:space="preserve">   </t>
    </r>
    <r>
      <rPr>
        <b/>
        <sz val="12"/>
        <color rgb="FF000000"/>
        <rFont val="Times New Roman"/>
        <family val="1"/>
        <charset val="204"/>
      </rPr>
      <t xml:space="preserve">   Смагулова А.Ф.. И.о. главного врача</t>
    </r>
  </si>
  <si>
    <t xml:space="preserve">ЗА- 5 голосов (Смагулова А.Ф.,Габдумалик М.Е., Каратемирова З.Б., Юркевич  Г.Ю.,Бажанова.В.) </t>
  </si>
  <si>
    <t xml:space="preserve">      Габдумалик М.Е., И.о.заместителя главного врача </t>
  </si>
  <si>
    <r>
      <t xml:space="preserve">         </t>
    </r>
    <r>
      <rPr>
        <b/>
        <sz val="12"/>
        <color theme="1"/>
        <rFont val="Calibri"/>
        <family val="2"/>
        <charset val="204"/>
        <scheme val="minor"/>
      </rPr>
      <t xml:space="preserve"> Жентичка Е.И.  Бухгалтер аптечного пункта</t>
    </r>
  </si>
  <si>
    <t>Согласно приказа  №512-оп от 30.12.2022г «О создании комиссии»   была создана комиссия в составе 5 (пять) человек,  принять решение о вскрытие конвертов и рассмотрении ценовых предложении в составе 5 человек :</t>
  </si>
  <si>
    <t>131140026382</t>
  </si>
  <si>
    <t xml:space="preserve">     ТОО "ОрдаМед Костанай"  110000 Республика Казахстан,Костанайская облласть,г. Костанай,ул.Карбышева, 2</t>
  </si>
  <si>
    <t>14.06.2023. 18ч35м</t>
  </si>
  <si>
    <t xml:space="preserve"> ТОО "ОрдаМед Костанай"  </t>
  </si>
  <si>
    <t>набор</t>
  </si>
  <si>
    <t>1.1.  Согласно п.139 гл. 10 постановления Правительства Республики Казахстан от 4 июня 2021 года № 375 ," 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", в силого,что в закупе принял участие  один потенциальный поставщик,   ценовое предложение и документы которого соответствуют правилам определить победителем  ТОО "ОрдаМед Костанай"  110000 Республика Казахстан,Костанайская облласть,г. Костанай,ул.Карбышева, 2по следующим лотам,</t>
  </si>
  <si>
    <t>20.06.2023г</t>
  </si>
  <si>
    <t xml:space="preserve">Изотонический раствор для Swelab Alfa Diluent RFID
Набор для очистки Boule Cleaning Kit 3*450мл
Изотонический раствор для Swelab Alfa Diluent RFID
Лизирующий р-р  Swelab Alfa Lyse RFID
Гематологический контрольный материал 3-х уровневый Boule 3 level(normal,Low.High                        
Набор для очистки Boule Cleaning Kit 3*450мл
</t>
  </si>
  <si>
    <t>Лизирующий р-р  Swelab Alfa Lyse RFID</t>
  </si>
  <si>
    <t xml:space="preserve">Гематологический контрольный материал 3-х уровневый Boule 3 level(normal,Low.High                        </t>
  </si>
  <si>
    <t>Набор для очистки Boule Cleaning Kit 3*450мл</t>
  </si>
  <si>
    <t>кан</t>
  </si>
  <si>
    <t>Кан</t>
  </si>
  <si>
    <t>Изотонический раствор для Swelab Alfa Diluent RFID</t>
  </si>
  <si>
    <t xml:space="preserve">Гематологический контрольный материал 3-х уровневый Boule 3 level(normal,Low.High      </t>
  </si>
  <si>
    <r>
      <t>1.2. В соотвествии п.142 гл.10  постановления Правительства Республики Казахстан от 4 июня 2021 года № 375 , "Об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услуг" . направить потенциальному поставщику ТОО "ОрдаМед Костанай"  110000 Республика Казахстан,Костанайская облласть,г. Костанай,ул.Карбышева, 2,подписанный договор на общую сумму</t>
    </r>
    <r>
      <rPr>
        <b/>
        <sz val="11"/>
        <color theme="1"/>
        <rFont val="Calibri"/>
        <family val="2"/>
        <charset val="204"/>
        <scheme val="minor"/>
      </rPr>
      <t xml:space="preserve"> 2 167 500 тенге 00 тиын</t>
    </r>
    <r>
      <rPr>
        <sz val="11"/>
        <color theme="1"/>
        <rFont val="Calibri"/>
        <family val="2"/>
        <scheme val="minor"/>
      </rPr>
      <t>.</t>
    </r>
  </si>
  <si>
    <t>№ объявления: 36</t>
  </si>
  <si>
    <t>Дата и время начала приема заявок:09.06.2023 г.</t>
  </si>
  <si>
    <t xml:space="preserve">Дата и время окончания приема заявок:16.06.2023 г., 17 ч. 00 мин. </t>
  </si>
  <si>
    <t>Дата и время вскрытия конвертов с ценовыми предложениями: 16.06.2023 г., 17 ч. 05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</si>
</sst>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1" fontId="0" fillId="2" borderId="0" xfId="0" applyNumberFormat="1" applyFill="1"/>
    <xf numFmtId="0" fontId="7" fillId="2" borderId="0" xfId="0" applyFont="1" applyFill="1" applyAlignment="1">
      <alignment horizontal="left"/>
    </xf>
    <xf numFmtId="16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5" fillId="0" borderId="3" xfId="0" applyNumberFormat="1" applyFont="1" applyBorder="1" applyAlignment="1">
      <alignment wrapText="1"/>
    </xf>
    <xf numFmtId="1" fontId="5" fillId="0" borderId="4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0" fillId="2" borderId="0" xfId="0" applyFill="1"/>
    <xf numFmtId="0" fontId="0" fillId="2" borderId="0" xfId="0" applyFill="1" applyAlignment="1">
      <alignment wrapText="1"/>
    </xf>
    <xf numFmtId="0" fontId="12" fillId="0" borderId="0" xfId="0" applyFont="1"/>
    <xf numFmtId="0" fontId="11" fillId="0" borderId="0" xfId="0" applyFont="1"/>
    <xf numFmtId="0" fontId="6" fillId="2" borderId="0" xfId="0" applyFont="1" applyFill="1" applyAlignment="1">
      <alignment horizontal="left"/>
    </xf>
    <xf numFmtId="1" fontId="0" fillId="2" borderId="0" xfId="0" applyNumberFormat="1" applyFill="1" applyAlignment="1">
      <alignment horizontal="left"/>
    </xf>
    <xf numFmtId="1" fontId="14" fillId="2" borderId="0" xfId="0" applyNumberFormat="1" applyFont="1" applyFill="1"/>
    <xf numFmtId="0" fontId="14" fillId="2" borderId="0" xfId="0" applyFont="1" applyFill="1"/>
    <xf numFmtId="0" fontId="14" fillId="0" borderId="0" xfId="0" applyFont="1"/>
    <xf numFmtId="0" fontId="15" fillId="0" borderId="0" xfId="0" applyFont="1"/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/>
    <xf numFmtId="0" fontId="11" fillId="2" borderId="0" xfId="0" applyFont="1" applyFill="1"/>
    <xf numFmtId="0" fontId="6" fillId="0" borderId="2" xfId="0" applyFont="1" applyBorder="1" applyAlignment="1">
      <alignment horizontal="right" wrapText="1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9" fillId="2" borderId="8" xfId="0" applyFont="1" applyFill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1" fontId="8" fillId="2" borderId="14" xfId="0" applyNumberFormat="1" applyFont="1" applyFill="1" applyBorder="1" applyAlignment="1">
      <alignment horizontal="center" vertical="center" wrapText="1"/>
    </xf>
    <xf numFmtId="1" fontId="8" fillId="2" borderId="4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right" wrapText="1"/>
    </xf>
    <xf numFmtId="0" fontId="6" fillId="0" borderId="16" xfId="0" applyFont="1" applyBorder="1" applyAlignment="1">
      <alignment horizontal="right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" fillId="0" borderId="2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topLeftCell="A16" zoomScale="95" zoomScaleNormal="95" workbookViewId="0">
      <selection activeCell="M14" sqref="M14:O14"/>
    </sheetView>
  </sheetViews>
  <sheetFormatPr defaultRowHeight="15" x14ac:dyDescent="0.25"/>
  <cols>
    <col min="2" max="2" width="31.85546875" customWidth="1"/>
    <col min="6" max="6" width="12.140625" customWidth="1"/>
    <col min="8" max="8" width="11.42578125" customWidth="1"/>
    <col min="11" max="11" width="4.28515625" customWidth="1"/>
  </cols>
  <sheetData>
    <row r="1" spans="1:17" x14ac:dyDescent="0.25">
      <c r="A1" s="25" t="s">
        <v>0</v>
      </c>
      <c r="B1" s="1"/>
      <c r="C1" s="1"/>
      <c r="D1" s="1"/>
      <c r="E1" s="1"/>
      <c r="F1" s="26"/>
      <c r="G1" s="1"/>
      <c r="H1" s="6"/>
      <c r="I1" s="6"/>
      <c r="J1" s="6"/>
      <c r="K1" s="6"/>
      <c r="L1" s="6"/>
      <c r="M1" s="6"/>
      <c r="N1" s="6"/>
      <c r="O1" s="6"/>
      <c r="P1" s="6"/>
    </row>
    <row r="2" spans="1:17" x14ac:dyDescent="0.25">
      <c r="A2" s="25" t="s">
        <v>43</v>
      </c>
      <c r="B2" s="4"/>
      <c r="C2" s="1"/>
      <c r="D2" s="1"/>
      <c r="E2" s="1"/>
      <c r="F2" s="26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0.75" customHeight="1" x14ac:dyDescent="0.25">
      <c r="A3" s="37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2"/>
      <c r="Q3" s="2"/>
    </row>
    <row r="4" spans="1:17" x14ac:dyDescent="0.25">
      <c r="A4" s="2" t="s">
        <v>53</v>
      </c>
      <c r="B4" s="1"/>
      <c r="C4" s="2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30.75" customHeight="1" x14ac:dyDescent="0.25">
      <c r="A5" s="51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2"/>
    </row>
    <row r="6" spans="1:17" x14ac:dyDescent="0.25">
      <c r="A6" s="2" t="s">
        <v>54</v>
      </c>
      <c r="B6" s="5"/>
      <c r="C6" s="1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2" t="s">
        <v>55</v>
      </c>
      <c r="B7" s="1"/>
      <c r="C7" s="2"/>
      <c r="D7" s="2"/>
      <c r="E7" s="2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2" t="s">
        <v>56</v>
      </c>
      <c r="B8" s="1"/>
      <c r="C8" s="2"/>
      <c r="D8" s="1"/>
      <c r="E8" s="2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2" t="s">
        <v>26</v>
      </c>
      <c r="B9" s="1"/>
      <c r="C9" s="2"/>
      <c r="D9" s="2"/>
      <c r="E9" s="2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2.25" customHeight="1" x14ac:dyDescent="0.25">
      <c r="A10" s="37" t="s">
        <v>36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22"/>
    </row>
    <row r="11" spans="1:17" ht="30" customHeight="1" x14ac:dyDescent="0.25">
      <c r="A11" s="42" t="s">
        <v>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9" customHeight="1" x14ac:dyDescent="0.25">
      <c r="B12" s="6"/>
      <c r="F12" s="7"/>
    </row>
    <row r="13" spans="1:17" x14ac:dyDescent="0.25">
      <c r="A13" s="8" t="s">
        <v>3</v>
      </c>
      <c r="B13" s="52" t="s">
        <v>4</v>
      </c>
      <c r="C13" s="53"/>
      <c r="D13" s="53"/>
      <c r="E13" s="53"/>
      <c r="F13" s="53"/>
      <c r="G13" s="53"/>
      <c r="H13" s="53"/>
      <c r="I13" s="54"/>
      <c r="J13" s="52" t="s">
        <v>5</v>
      </c>
      <c r="K13" s="53"/>
      <c r="L13" s="54"/>
      <c r="M13" s="55" t="s">
        <v>6</v>
      </c>
      <c r="N13" s="56"/>
      <c r="O13" s="57"/>
    </row>
    <row r="14" spans="1:17" x14ac:dyDescent="0.25">
      <c r="A14" s="31">
        <v>1</v>
      </c>
      <c r="B14" s="46" t="s">
        <v>38</v>
      </c>
      <c r="C14" s="49"/>
      <c r="D14" s="49"/>
      <c r="E14" s="49"/>
      <c r="F14" s="49"/>
      <c r="G14" s="49"/>
      <c r="H14" s="49"/>
      <c r="I14" s="50"/>
      <c r="J14" s="43" t="s">
        <v>37</v>
      </c>
      <c r="K14" s="44"/>
      <c r="L14" s="45"/>
      <c r="M14" s="46" t="s">
        <v>39</v>
      </c>
      <c r="N14" s="47"/>
      <c r="O14" s="48"/>
    </row>
    <row r="15" spans="1:17" x14ac:dyDescent="0.25">
      <c r="A15" s="31"/>
      <c r="B15" s="46"/>
      <c r="C15" s="49"/>
      <c r="D15" s="49"/>
      <c r="E15" s="49"/>
      <c r="F15" s="49"/>
      <c r="G15" s="49"/>
      <c r="H15" s="49"/>
      <c r="I15" s="50"/>
      <c r="J15" s="43"/>
      <c r="K15" s="44"/>
      <c r="L15" s="45"/>
      <c r="M15" s="46"/>
      <c r="N15" s="47"/>
      <c r="O15" s="48"/>
    </row>
    <row r="16" spans="1:17" x14ac:dyDescent="0.25">
      <c r="A16" t="s">
        <v>7</v>
      </c>
      <c r="B16" s="6"/>
      <c r="F16" s="7"/>
    </row>
    <row r="17" spans="1:15" x14ac:dyDescent="0.25">
      <c r="A17" s="9" t="s">
        <v>3</v>
      </c>
      <c r="B17" s="63" t="s">
        <v>4</v>
      </c>
      <c r="C17" s="64"/>
      <c r="D17" s="64"/>
      <c r="E17" s="64"/>
      <c r="F17" s="64"/>
      <c r="G17" s="64"/>
      <c r="H17" s="64"/>
      <c r="I17" s="64"/>
      <c r="J17" s="64"/>
      <c r="K17" s="65"/>
      <c r="L17" s="63" t="s">
        <v>8</v>
      </c>
      <c r="M17" s="64"/>
      <c r="N17" s="64"/>
      <c r="O17" s="65"/>
    </row>
    <row r="18" spans="1:15" x14ac:dyDescent="0.2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8"/>
    </row>
    <row r="19" spans="1:15" x14ac:dyDescent="0.25">
      <c r="A19" s="10" t="s">
        <v>9</v>
      </c>
      <c r="B19" s="69" t="s">
        <v>9</v>
      </c>
      <c r="C19" s="70"/>
      <c r="D19" s="70"/>
      <c r="E19" s="70"/>
      <c r="F19" s="70"/>
      <c r="G19" s="70"/>
      <c r="H19" s="70"/>
      <c r="I19" s="70"/>
      <c r="J19" s="70"/>
      <c r="K19" s="71"/>
      <c r="L19" s="69" t="s">
        <v>9</v>
      </c>
      <c r="M19" s="70"/>
      <c r="N19" s="70"/>
      <c r="O19" s="71"/>
    </row>
    <row r="20" spans="1:15" ht="15.75" x14ac:dyDescent="0.25">
      <c r="A20" s="85" t="s">
        <v>10</v>
      </c>
      <c r="B20" s="86" t="s">
        <v>11</v>
      </c>
      <c r="C20" s="86" t="s">
        <v>12</v>
      </c>
      <c r="D20" s="86" t="s">
        <v>13</v>
      </c>
      <c r="E20" s="72" t="s">
        <v>14</v>
      </c>
      <c r="F20" s="61" t="s">
        <v>15</v>
      </c>
      <c r="G20" s="62"/>
      <c r="H20" s="62"/>
      <c r="I20" s="62"/>
      <c r="J20" s="62"/>
      <c r="K20" s="62"/>
      <c r="L20" s="62"/>
      <c r="M20" s="62"/>
      <c r="N20" s="11"/>
      <c r="O20" s="12"/>
    </row>
    <row r="21" spans="1:15" ht="15.75" x14ac:dyDescent="0.25">
      <c r="A21" s="85"/>
      <c r="B21" s="86"/>
      <c r="C21" s="86"/>
      <c r="D21" s="86"/>
      <c r="E21" s="73"/>
      <c r="F21" s="13"/>
      <c r="G21" s="14"/>
      <c r="H21" s="14"/>
      <c r="I21" s="14"/>
      <c r="J21" s="14"/>
      <c r="K21" s="14"/>
      <c r="L21" s="14"/>
      <c r="M21" s="14"/>
      <c r="N21" s="15"/>
      <c r="O21" s="12"/>
    </row>
    <row r="22" spans="1:15" ht="75.75" customHeight="1" thickBot="1" x14ac:dyDescent="0.3">
      <c r="A22" s="85"/>
      <c r="B22" s="86"/>
      <c r="C22" s="86"/>
      <c r="D22" s="86"/>
      <c r="E22" s="73"/>
      <c r="F22" s="16" t="s">
        <v>40</v>
      </c>
      <c r="G22" s="16"/>
      <c r="H22" s="16"/>
      <c r="I22" s="16"/>
      <c r="J22" s="17"/>
      <c r="K22" s="16"/>
      <c r="L22" s="16"/>
      <c r="M22" s="16"/>
      <c r="N22" s="18"/>
      <c r="O22" s="18"/>
    </row>
    <row r="23" spans="1:15" ht="41.25" customHeight="1" thickBot="1" x14ac:dyDescent="0.3">
      <c r="A23" s="32">
        <v>1</v>
      </c>
      <c r="B23" s="91" t="s">
        <v>44</v>
      </c>
      <c r="C23" s="87" t="s">
        <v>48</v>
      </c>
      <c r="D23" s="88">
        <v>6</v>
      </c>
      <c r="E23" s="88">
        <v>54000</v>
      </c>
      <c r="F23" s="88">
        <v>54000</v>
      </c>
      <c r="G23" s="77"/>
      <c r="H23" s="16"/>
      <c r="I23" s="16"/>
      <c r="J23" s="17"/>
      <c r="K23" s="16"/>
      <c r="L23" s="16"/>
      <c r="M23" s="16"/>
      <c r="N23" s="18"/>
      <c r="O23" s="18"/>
    </row>
    <row r="24" spans="1:15" ht="33.75" customHeight="1" thickBot="1" x14ac:dyDescent="0.3">
      <c r="A24" s="32">
        <v>2</v>
      </c>
      <c r="B24" s="91" t="s">
        <v>45</v>
      </c>
      <c r="C24" s="89" t="s">
        <v>49</v>
      </c>
      <c r="D24" s="90">
        <v>10</v>
      </c>
      <c r="E24" s="90">
        <v>93000</v>
      </c>
      <c r="F24" s="90">
        <v>93000</v>
      </c>
      <c r="G24" s="77"/>
      <c r="H24" s="16"/>
      <c r="I24" s="16"/>
      <c r="J24" s="17"/>
      <c r="K24" s="16"/>
      <c r="L24" s="16"/>
      <c r="M24" s="16"/>
      <c r="N24" s="18"/>
      <c r="O24" s="18"/>
    </row>
    <row r="25" spans="1:15" ht="45" customHeight="1" thickBot="1" x14ac:dyDescent="0.3">
      <c r="A25" s="32">
        <v>3</v>
      </c>
      <c r="B25" s="91" t="s">
        <v>46</v>
      </c>
      <c r="C25" s="89" t="s">
        <v>41</v>
      </c>
      <c r="D25" s="90">
        <v>12</v>
      </c>
      <c r="E25" s="90">
        <v>66000</v>
      </c>
      <c r="F25" s="90">
        <v>66000</v>
      </c>
      <c r="G25" s="78"/>
      <c r="H25" s="16"/>
      <c r="I25" s="16"/>
      <c r="J25" s="17"/>
      <c r="K25" s="16"/>
      <c r="L25" s="16"/>
      <c r="M25" s="16"/>
      <c r="N25" s="18"/>
      <c r="O25" s="18"/>
    </row>
    <row r="26" spans="1:15" ht="30.75" customHeight="1" thickBot="1" x14ac:dyDescent="0.3">
      <c r="A26" s="32">
        <v>4</v>
      </c>
      <c r="B26" s="91" t="s">
        <v>47</v>
      </c>
      <c r="C26" s="89" t="s">
        <v>41</v>
      </c>
      <c r="D26" s="90">
        <v>1</v>
      </c>
      <c r="E26" s="90">
        <v>121500</v>
      </c>
      <c r="F26" s="90">
        <v>121500</v>
      </c>
      <c r="G26" s="78"/>
      <c r="H26" s="16"/>
      <c r="I26" s="16"/>
      <c r="J26" s="17"/>
      <c r="K26" s="16"/>
      <c r="L26" s="16"/>
      <c r="M26" s="16"/>
      <c r="N26" s="18"/>
      <c r="O26" s="18"/>
    </row>
    <row r="27" spans="1:15" ht="84.75" customHeight="1" x14ac:dyDescent="0.25">
      <c r="A27" s="60" t="s">
        <v>42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</row>
    <row r="28" spans="1:15" ht="81.75" customHeight="1" x14ac:dyDescent="0.25">
      <c r="A28" s="19" t="s">
        <v>16</v>
      </c>
      <c r="B28" s="74" t="s">
        <v>11</v>
      </c>
      <c r="C28" s="75"/>
      <c r="D28" s="75"/>
      <c r="E28" s="75"/>
      <c r="F28" s="75"/>
      <c r="G28" s="76"/>
      <c r="H28" s="74" t="s">
        <v>12</v>
      </c>
      <c r="I28" s="76"/>
      <c r="J28" s="74" t="s">
        <v>13</v>
      </c>
      <c r="K28" s="76"/>
      <c r="L28" s="74" t="s">
        <v>14</v>
      </c>
      <c r="M28" s="76"/>
      <c r="N28" s="74" t="s">
        <v>17</v>
      </c>
      <c r="O28" s="76"/>
    </row>
    <row r="29" spans="1:15" ht="21" customHeight="1" x14ac:dyDescent="0.25">
      <c r="A29" s="79">
        <v>1</v>
      </c>
      <c r="B29" s="92" t="s">
        <v>50</v>
      </c>
      <c r="C29" s="93"/>
      <c r="D29" s="93"/>
      <c r="E29" s="93"/>
      <c r="F29" s="93"/>
      <c r="G29" s="94"/>
      <c r="H29" s="96" t="s">
        <v>48</v>
      </c>
      <c r="I29" s="97"/>
      <c r="J29" s="96">
        <v>6</v>
      </c>
      <c r="K29" s="97"/>
      <c r="L29" s="96">
        <v>54000</v>
      </c>
      <c r="M29" s="97"/>
      <c r="N29" s="84">
        <v>324000</v>
      </c>
      <c r="O29" s="84"/>
    </row>
    <row r="30" spans="1:15" ht="18" customHeight="1" x14ac:dyDescent="0.25">
      <c r="A30" s="79">
        <v>2</v>
      </c>
      <c r="B30" s="92" t="s">
        <v>45</v>
      </c>
      <c r="C30" s="93"/>
      <c r="D30" s="93"/>
      <c r="E30" s="93"/>
      <c r="F30" s="93"/>
      <c r="G30" s="94"/>
      <c r="H30" s="96" t="s">
        <v>48</v>
      </c>
      <c r="I30" s="97"/>
      <c r="J30" s="40">
        <v>10</v>
      </c>
      <c r="K30" s="41"/>
      <c r="L30" s="96">
        <v>93000</v>
      </c>
      <c r="M30" s="97"/>
      <c r="N30" s="84">
        <v>930000</v>
      </c>
      <c r="O30" s="84"/>
    </row>
    <row r="31" spans="1:15" ht="21.75" customHeight="1" x14ac:dyDescent="0.25">
      <c r="A31" s="79">
        <v>3</v>
      </c>
      <c r="B31" s="92" t="s">
        <v>51</v>
      </c>
      <c r="C31" s="93"/>
      <c r="D31" s="93"/>
      <c r="E31" s="93"/>
      <c r="F31" s="93"/>
      <c r="G31" s="94"/>
      <c r="H31" s="96" t="s">
        <v>41</v>
      </c>
      <c r="I31" s="97"/>
      <c r="J31" s="40">
        <v>12</v>
      </c>
      <c r="K31" s="41"/>
      <c r="L31" s="96">
        <v>66000</v>
      </c>
      <c r="M31" s="97"/>
      <c r="N31" s="84">
        <v>792000</v>
      </c>
      <c r="O31" s="84"/>
    </row>
    <row r="32" spans="1:15" ht="20.25" customHeight="1" x14ac:dyDescent="0.25">
      <c r="A32" s="79">
        <v>4</v>
      </c>
      <c r="B32" s="95" t="s">
        <v>47</v>
      </c>
      <c r="C32" s="58"/>
      <c r="D32" s="58"/>
      <c r="E32" s="58"/>
      <c r="F32" s="58"/>
      <c r="G32" s="59"/>
      <c r="H32" s="96" t="s">
        <v>41</v>
      </c>
      <c r="I32" s="97"/>
      <c r="J32" s="40">
        <v>1</v>
      </c>
      <c r="K32" s="41"/>
      <c r="L32" s="96">
        <v>121500</v>
      </c>
      <c r="M32" s="97"/>
      <c r="N32" s="84">
        <v>121500</v>
      </c>
      <c r="O32" s="84"/>
    </row>
    <row r="33" spans="1:15" ht="21.75" customHeight="1" x14ac:dyDescent="0.25">
      <c r="A33" s="35" t="s">
        <v>18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1"/>
      <c r="N33" s="82">
        <f>SUM(N29:N32)</f>
        <v>2167500</v>
      </c>
      <c r="O33" s="83"/>
    </row>
    <row r="34" spans="1:15" ht="84.75" customHeight="1" x14ac:dyDescent="0.25">
      <c r="A34" s="36" t="s">
        <v>52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ht="64.5" customHeight="1" x14ac:dyDescent="0.25">
      <c r="A35" s="37" t="s">
        <v>27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ht="372" customHeight="1" x14ac:dyDescent="0.25">
      <c r="A36" s="38" t="s">
        <v>25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</row>
    <row r="37" spans="1:15" x14ac:dyDescent="0.25">
      <c r="A37" s="1" t="s">
        <v>19</v>
      </c>
      <c r="B37" s="1"/>
      <c r="C37" s="1"/>
      <c r="D37" s="1"/>
      <c r="E37" s="1"/>
      <c r="F37" s="1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18.75" customHeight="1" x14ac:dyDescent="0.25">
      <c r="A38" s="37" t="s">
        <v>33</v>
      </c>
      <c r="B38" s="37"/>
      <c r="C38" s="37"/>
      <c r="D38" s="37"/>
      <c r="E38" s="37"/>
      <c r="F38" s="37"/>
      <c r="G38" s="37"/>
      <c r="H38" s="37"/>
      <c r="I38" s="20"/>
      <c r="J38" s="20"/>
      <c r="K38" s="20"/>
      <c r="L38" s="20"/>
      <c r="M38" s="20"/>
      <c r="N38" s="20"/>
      <c r="O38" s="20"/>
    </row>
    <row r="39" spans="1:15" x14ac:dyDescent="0.25">
      <c r="A39" s="1" t="s">
        <v>24</v>
      </c>
      <c r="B39" s="1"/>
      <c r="C39" s="1"/>
      <c r="D39" s="1"/>
      <c r="E39" s="1"/>
      <c r="F39" s="1"/>
      <c r="G39" s="20"/>
      <c r="H39" s="20"/>
      <c r="I39" s="20"/>
      <c r="J39" s="20"/>
      <c r="K39" s="20"/>
      <c r="L39" s="20"/>
      <c r="M39" s="20"/>
      <c r="N39" s="20"/>
      <c r="O39" s="20"/>
    </row>
    <row r="40" spans="1:15" ht="15.75" x14ac:dyDescent="0.25">
      <c r="A40" s="33" t="s">
        <v>20</v>
      </c>
      <c r="B40" s="33"/>
      <c r="C40" s="21"/>
      <c r="D40" s="21"/>
      <c r="E40" s="24" t="s">
        <v>32</v>
      </c>
      <c r="F40" s="27"/>
      <c r="G40" s="28"/>
      <c r="H40" s="28"/>
      <c r="I40" s="28"/>
      <c r="J40" s="28"/>
      <c r="K40" s="28"/>
      <c r="L40" s="21"/>
      <c r="M40" s="21"/>
      <c r="N40" s="21"/>
      <c r="O40" s="21"/>
    </row>
    <row r="41" spans="1:15" ht="15.75" x14ac:dyDescent="0.25">
      <c r="A41" s="21"/>
      <c r="B41" s="21"/>
      <c r="C41" s="21"/>
      <c r="D41" s="21"/>
      <c r="E41" s="28"/>
      <c r="F41" s="27"/>
      <c r="G41" s="28"/>
      <c r="H41" s="28"/>
      <c r="I41" s="28"/>
      <c r="J41" s="28"/>
      <c r="K41" s="28"/>
      <c r="L41" s="21"/>
      <c r="M41" s="21"/>
      <c r="N41" s="21"/>
      <c r="O41" s="21"/>
    </row>
    <row r="42" spans="1:15" ht="15.75" x14ac:dyDescent="0.25">
      <c r="A42" s="33" t="s">
        <v>21</v>
      </c>
      <c r="B42" s="33"/>
      <c r="C42" s="21"/>
      <c r="D42" s="21"/>
      <c r="E42" s="24" t="s">
        <v>34</v>
      </c>
      <c r="F42" s="28"/>
      <c r="G42" s="27"/>
      <c r="H42" s="28"/>
      <c r="I42" s="28"/>
      <c r="J42" s="28"/>
      <c r="K42" s="28"/>
      <c r="L42" s="21"/>
      <c r="M42" s="21"/>
      <c r="N42" s="21"/>
      <c r="O42" s="21"/>
    </row>
    <row r="43" spans="1:15" ht="15.75" x14ac:dyDescent="0.25">
      <c r="A43" s="21"/>
      <c r="B43" s="21"/>
      <c r="C43" s="21"/>
      <c r="D43" s="21"/>
      <c r="E43" s="28"/>
      <c r="F43" s="27"/>
      <c r="G43" s="28"/>
      <c r="H43" s="28"/>
      <c r="I43" s="28"/>
      <c r="J43" s="28"/>
      <c r="K43" s="28"/>
      <c r="L43" s="21"/>
      <c r="M43" s="21"/>
      <c r="N43" s="21"/>
      <c r="O43" s="21"/>
    </row>
    <row r="44" spans="1:15" ht="15.75" x14ac:dyDescent="0.25">
      <c r="A44" s="33" t="s">
        <v>22</v>
      </c>
      <c r="B44" s="33"/>
      <c r="C44" s="21"/>
      <c r="D44" s="21"/>
      <c r="E44" s="34" t="s">
        <v>29</v>
      </c>
      <c r="F44" s="34"/>
      <c r="G44" s="34"/>
      <c r="H44" s="34"/>
      <c r="I44" s="34"/>
      <c r="J44" s="34"/>
      <c r="K44" s="28"/>
      <c r="L44" s="21"/>
      <c r="M44" s="21"/>
      <c r="N44" s="21"/>
      <c r="O44" s="21"/>
    </row>
    <row r="45" spans="1:15" ht="15.75" x14ac:dyDescent="0.25">
      <c r="A45" s="21"/>
      <c r="B45" s="21"/>
      <c r="C45" s="21"/>
      <c r="D45" s="21"/>
      <c r="E45" s="28"/>
      <c r="F45" s="28"/>
      <c r="G45" s="27"/>
      <c r="H45" s="28"/>
      <c r="I45" s="28"/>
      <c r="J45" s="28"/>
      <c r="K45" s="28"/>
      <c r="L45" s="21"/>
      <c r="M45" s="21"/>
      <c r="N45" s="21"/>
      <c r="O45" s="21"/>
    </row>
    <row r="46" spans="1:15" ht="15.75" x14ac:dyDescent="0.25">
      <c r="A46" s="21"/>
      <c r="B46" s="1"/>
      <c r="C46" s="21"/>
      <c r="D46" s="21"/>
      <c r="E46" s="24" t="s">
        <v>31</v>
      </c>
      <c r="F46" s="27"/>
      <c r="G46" s="28"/>
      <c r="H46" s="28"/>
      <c r="I46" s="29"/>
      <c r="J46" s="30"/>
      <c r="K46" s="30"/>
      <c r="L46" s="21"/>
      <c r="M46" s="21"/>
      <c r="N46" s="21"/>
      <c r="O46" s="21"/>
    </row>
    <row r="47" spans="1:15" ht="15.75" x14ac:dyDescent="0.25">
      <c r="B47" s="21"/>
      <c r="C47" s="1"/>
      <c r="D47" s="21"/>
      <c r="E47" s="29"/>
      <c r="F47" s="29"/>
      <c r="G47" s="29"/>
      <c r="H47" s="29"/>
      <c r="I47" s="29"/>
      <c r="J47" s="28"/>
      <c r="K47" s="28"/>
      <c r="L47" s="21"/>
      <c r="M47" s="21"/>
      <c r="N47" s="21"/>
      <c r="O47" s="21"/>
    </row>
    <row r="48" spans="1:15" ht="15.75" x14ac:dyDescent="0.25">
      <c r="C48" s="21"/>
      <c r="D48" s="21"/>
      <c r="E48" s="23" t="s">
        <v>30</v>
      </c>
      <c r="F48" s="28"/>
      <c r="G48" s="27"/>
      <c r="H48" s="28"/>
      <c r="I48" s="28"/>
      <c r="J48" s="28"/>
      <c r="K48" s="28"/>
      <c r="L48" s="21"/>
      <c r="M48" s="21"/>
      <c r="N48" s="21"/>
      <c r="O48" s="21"/>
    </row>
    <row r="49" spans="1:11" ht="15.75" x14ac:dyDescent="0.25">
      <c r="E49" s="30"/>
      <c r="F49" s="30"/>
      <c r="G49" s="30"/>
      <c r="H49" s="30"/>
      <c r="I49" s="30"/>
      <c r="J49" s="30"/>
      <c r="K49" s="30"/>
    </row>
    <row r="50" spans="1:11" ht="15.75" x14ac:dyDescent="0.25">
      <c r="A50" s="33" t="s">
        <v>23</v>
      </c>
      <c r="B50" s="33"/>
      <c r="E50" s="30" t="s">
        <v>35</v>
      </c>
      <c r="F50" s="30"/>
      <c r="G50" s="30"/>
      <c r="H50" s="30"/>
      <c r="I50" s="30"/>
      <c r="J50" s="30"/>
      <c r="K50" s="30"/>
    </row>
    <row r="51" spans="1:11" ht="15.75" x14ac:dyDescent="0.25">
      <c r="E51" s="30"/>
      <c r="F51" s="30"/>
      <c r="G51" s="30"/>
      <c r="H51" s="30"/>
      <c r="I51" s="30"/>
      <c r="J51" s="30"/>
      <c r="K51" s="30"/>
    </row>
  </sheetData>
  <mergeCells count="61">
    <mergeCell ref="N30:O30"/>
    <mergeCell ref="N31:O31"/>
    <mergeCell ref="N32:O32"/>
    <mergeCell ref="L30:M30"/>
    <mergeCell ref="L31:M31"/>
    <mergeCell ref="L32:M32"/>
    <mergeCell ref="J30:K30"/>
    <mergeCell ref="J31:K31"/>
    <mergeCell ref="J32:K32"/>
    <mergeCell ref="H28:I28"/>
    <mergeCell ref="J28:K28"/>
    <mergeCell ref="H30:I30"/>
    <mergeCell ref="H31:I31"/>
    <mergeCell ref="H32:I32"/>
    <mergeCell ref="J15:L15"/>
    <mergeCell ref="B15:I15"/>
    <mergeCell ref="M15:O15"/>
    <mergeCell ref="A27:O27"/>
    <mergeCell ref="F20:M20"/>
    <mergeCell ref="B17:K17"/>
    <mergeCell ref="L17:O17"/>
    <mergeCell ref="A18:O18"/>
    <mergeCell ref="B19:K19"/>
    <mergeCell ref="L19:O19"/>
    <mergeCell ref="A20:A22"/>
    <mergeCell ref="B20:B22"/>
    <mergeCell ref="C20:C22"/>
    <mergeCell ref="D20:D22"/>
    <mergeCell ref="E20:E22"/>
    <mergeCell ref="A11:P11"/>
    <mergeCell ref="J14:L14"/>
    <mergeCell ref="M14:O14"/>
    <mergeCell ref="B14:I14"/>
    <mergeCell ref="A10:P10"/>
    <mergeCell ref="A3:O3"/>
    <mergeCell ref="A5:P5"/>
    <mergeCell ref="B13:I13"/>
    <mergeCell ref="J13:L13"/>
    <mergeCell ref="M13:O13"/>
    <mergeCell ref="L28:M28"/>
    <mergeCell ref="N28:O28"/>
    <mergeCell ref="A42:B42"/>
    <mergeCell ref="B29:G29"/>
    <mergeCell ref="H29:I29"/>
    <mergeCell ref="J29:K29"/>
    <mergeCell ref="L29:M29"/>
    <mergeCell ref="N29:O29"/>
    <mergeCell ref="B30:G30"/>
    <mergeCell ref="B31:G31"/>
    <mergeCell ref="B32:G32"/>
    <mergeCell ref="B28:G28"/>
    <mergeCell ref="A44:B44"/>
    <mergeCell ref="A50:B50"/>
    <mergeCell ref="E44:J44"/>
    <mergeCell ref="A33:M33"/>
    <mergeCell ref="A34:O34"/>
    <mergeCell ref="A35:O35"/>
    <mergeCell ref="A36:O36"/>
    <mergeCell ref="A40:B40"/>
    <mergeCell ref="N33:O33"/>
    <mergeCell ref="A38:H38"/>
  </mergeCells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2023-06-20T05:22:18Z</dcterms:modified>
</cp:coreProperties>
</file>